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996F37AD-822A-418C-9560-6EC29CA5D06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easurer worksheet" sheetId="1" r:id="rId1"/>
    <sheet name="donation workshee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2" l="1"/>
  <c r="N40" i="2"/>
  <c r="N37" i="2"/>
  <c r="N36" i="2"/>
  <c r="N31" i="2"/>
  <c r="N30" i="2"/>
  <c r="N29" i="2"/>
  <c r="N32" i="2" s="1"/>
  <c r="N28" i="2"/>
  <c r="N23" i="2"/>
  <c r="N22" i="2"/>
  <c r="M18" i="2"/>
  <c r="L18" i="2"/>
  <c r="K18" i="2"/>
  <c r="J18" i="2"/>
  <c r="I18" i="2"/>
  <c r="H18" i="2"/>
  <c r="G18" i="2"/>
  <c r="F18" i="2"/>
  <c r="E18" i="2"/>
  <c r="D18" i="2"/>
  <c r="C18" i="2"/>
  <c r="B18" i="2"/>
  <c r="N18" i="2" s="1"/>
  <c r="N12" i="2"/>
  <c r="N11" i="2"/>
  <c r="N10" i="2"/>
  <c r="N9" i="2"/>
  <c r="N8" i="2"/>
  <c r="N7" i="2"/>
  <c r="N6" i="2"/>
  <c r="N5" i="2"/>
  <c r="N4" i="2"/>
  <c r="E40" i="1"/>
  <c r="D34" i="1"/>
  <c r="D33" i="1"/>
  <c r="D32" i="1"/>
  <c r="D31" i="1"/>
  <c r="D35" i="1" s="1"/>
  <c r="D30" i="1"/>
  <c r="D29" i="1"/>
  <c r="E18" i="1"/>
  <c r="E26" i="1" s="1"/>
  <c r="E22" i="1" l="1"/>
  <c r="E25" i="1"/>
  <c r="E27" i="1" s="1"/>
  <c r="E41" i="1" s="1"/>
  <c r="E47" i="1" l="1"/>
</calcChain>
</file>

<file path=xl/sharedStrings.xml><?xml version="1.0" encoding="utf-8"?>
<sst xmlns="http://schemas.openxmlformats.org/spreadsheetml/2006/main" count="152" uniqueCount="74">
  <si>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</si>
  <si>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</si>
  <si>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</si>
  <si>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</si>
  <si>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</si>
  <si>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</si>
  <si>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</si>
  <si>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</si>
  <si>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</si>
  <si>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</si>
  <si>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</si>
  <si>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</si>
  <si>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</si>
  <si>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</si>
  <si>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</si>
  <si>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</si>
  <si>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</si>
  <si>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</si>
  <si>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</si>
  <si>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</si>
  <si>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</si>
  <si>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</si>
  <si>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</si>
  <si>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</si>
  <si>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</si>
  <si>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</si>
  <si>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chk. 660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</si>
  <si>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</si>
  <si>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</si>
  <si>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</si>
  <si>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</si>
  <si>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</si>
  <si>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</si>
  <si>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</si>
  <si>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</si>
  <si>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</si>
  <si>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</si>
  <si>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</si>
  <si>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</si>
  <si>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</si>
  <si>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</si>
  <si>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</si>
  <si>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</si>
  <si>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</si>
  <si>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</si>
  <si>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YTD LAKESIDE UNITY MEETING DONATION WORKSHEET 2020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</si>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</sst>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5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4" borderId="8" xfId="0" applyFont="1" applyFill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2" xfId="0" applyFont="1" applyBorder="1" applyAlignment="1"/>
    <xf numFmtId="0" fontId="14" fillId="0" borderId="53" xfId="0" applyFont="1" applyBorder="1"/>
    <xf numFmtId="44" fontId="14" fillId="0" borderId="27" xfId="0" applyNumberFormat="1" applyFont="1" applyBorder="1" applyAlignment="1"/>
    <xf numFmtId="44" fontId="14" fillId="0" borderId="27" xfId="0" applyNumberFormat="1" applyFont="1" applyBorder="1"/>
    <xf numFmtId="44" fontId="14" fillId="0" borderId="54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2.625" defaultRowHeight="15" customHeight="1" x14ac:dyDescent="0.2"/>
  <cols>
    <col min="1" max="1" width="10.625" customWidth="1"/>
    <col min="2" max="2" width="32.25" customWidth="1"/>
    <col min="3" max="3" width="18.875" customWidth="1"/>
    <col min="4" max="4" width="14.25" customWidth="1"/>
    <col min="5" max="5" width="15.125" customWidth="1"/>
    <col min="6" max="26" width="7.75" customWidth="1"/>
  </cols>
  <sheetData>
    <row r="1" spans="1:26" ht="23.25" x14ac:dyDescent="0.35">
      <c r="A1" s="1"/>
      <c r="B1" s="127"/>
      <c r="C1" s="128"/>
      <c r="D1" s="128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44234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5">
      <c r="A3" s="6"/>
      <c r="B3" s="7" t="s">
        <v>1</v>
      </c>
      <c r="C3" s="8" t="s">
        <v>2</v>
      </c>
      <c r="D3" s="9"/>
      <c r="E3" s="10">
        <v>475.88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/>
      <c r="D13" s="3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E3+E18+E20+E21</f>
        <v>475.89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>
        <f>SUM(E18+E20+E21)*0.1</f>
        <v>1E-3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>
        <f>SUM(E18+E20+E21)*0.2</f>
        <v>2E-3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3.0000000000000001E-3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26</v>
      </c>
      <c r="B29" s="3"/>
      <c r="C29" s="3" t="s">
        <v>27</v>
      </c>
      <c r="D29" s="55">
        <f>SUM('donation worksheet'!N43)</f>
        <v>20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28</v>
      </c>
      <c r="B30" s="40" t="s">
        <v>29</v>
      </c>
      <c r="C30" s="3" t="s">
        <v>30</v>
      </c>
      <c r="D30" s="55">
        <f>SUM('donation worksheet'!N40)</f>
        <v>0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31</v>
      </c>
      <c r="B31" s="2"/>
      <c r="C31" s="3" t="s">
        <v>32</v>
      </c>
      <c r="D31" s="55">
        <f>SUM('donation worksheet'!B28:M28)</f>
        <v>10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33</v>
      </c>
      <c r="D32" s="55">
        <f>SUM('donation worksheet'!B29:M29)</f>
        <v>0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34</v>
      </c>
      <c r="D33" s="55">
        <f>SUM('donation worksheet'!B30:M30)</f>
        <v>0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35</v>
      </c>
      <c r="D34" s="55">
        <f>SUM('donation worksheet'!B31:M31)</f>
        <v>0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36</v>
      </c>
      <c r="D35" s="55">
        <f>SUM(D31:D34)</f>
        <v>10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59"/>
      <c r="B36" s="60"/>
      <c r="C36" s="3"/>
      <c r="D36" s="61"/>
      <c r="E36" s="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2" t="s">
        <v>31</v>
      </c>
      <c r="B37" s="63" t="s">
        <v>37</v>
      </c>
      <c r="C37" s="3"/>
      <c r="D37" s="61"/>
      <c r="E37" s="14">
        <v>16.079999999999998</v>
      </c>
      <c r="F37" s="6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/>
      <c r="B38" s="60"/>
      <c r="C38" s="3"/>
      <c r="D38" s="61"/>
      <c r="E38" s="16"/>
      <c r="F38" s="6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5"/>
      <c r="C39" s="2"/>
      <c r="D39" s="2"/>
      <c r="E39" s="16"/>
      <c r="F39" s="6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51"/>
      <c r="B40" s="3"/>
      <c r="C40" s="66"/>
      <c r="D40" s="67" t="s">
        <v>38</v>
      </c>
      <c r="E40" s="68">
        <f>SUM(E29:E39)</f>
        <v>95.08</v>
      </c>
      <c r="F40" s="6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6"/>
      <c r="B41" s="69" t="s">
        <v>39</v>
      </c>
      <c r="C41" s="70" t="s">
        <v>40</v>
      </c>
      <c r="D41" s="71"/>
      <c r="E41" s="72">
        <f>SUM(E27+E40)</f>
        <v>95.082999999999998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6"/>
      <c r="B42" s="3"/>
      <c r="C42" s="13"/>
      <c r="D42" s="13"/>
      <c r="E42" s="73"/>
      <c r="F42" s="2"/>
      <c r="G42" s="6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6"/>
      <c r="B43" s="2"/>
      <c r="C43" s="2"/>
      <c r="D43" s="2"/>
      <c r="E43" s="2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6"/>
      <c r="B44" s="74" t="s">
        <v>41</v>
      </c>
      <c r="C44" s="75"/>
      <c r="D44" s="76"/>
      <c r="E44" s="7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6"/>
      <c r="B45" s="78" t="s">
        <v>42</v>
      </c>
      <c r="C45" s="79"/>
      <c r="D45" s="80"/>
      <c r="E45" s="81">
        <v>204.06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1"/>
      <c r="B46" s="2"/>
      <c r="C46" s="2"/>
      <c r="D46" s="2"/>
      <c r="E46" s="8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1"/>
      <c r="B47" s="83" t="s">
        <v>43</v>
      </c>
      <c r="C47" s="84" t="s">
        <v>44</v>
      </c>
      <c r="D47" s="85"/>
      <c r="E47" s="86">
        <f>SUM(E22-E41+E42+E44-E45)</f>
        <v>176.74700000000001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13"/>
      <c r="B48" s="2"/>
      <c r="C48" s="2"/>
      <c r="D48" s="87"/>
      <c r="E48" s="6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5">
      <c r="A49" s="2"/>
      <c r="B49" s="2"/>
      <c r="C49" s="2"/>
      <c r="D49" s="87"/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workbookViewId="0"/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2.125" customWidth="1"/>
    <col min="15" max="26" width="9.375" customWidth="1"/>
  </cols>
  <sheetData>
    <row r="1" spans="1:14" ht="14.25" x14ac:dyDescent="0.2">
      <c r="A1" s="130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customHeight="1" x14ac:dyDescent="0.3">
      <c r="A3" s="89" t="s">
        <v>46</v>
      </c>
      <c r="B3" s="90" t="s">
        <v>47</v>
      </c>
      <c r="C3" s="90" t="s">
        <v>48</v>
      </c>
      <c r="D3" s="90" t="s">
        <v>49</v>
      </c>
      <c r="E3" s="90" t="s">
        <v>50</v>
      </c>
      <c r="F3" s="90" t="s">
        <v>51</v>
      </c>
      <c r="G3" s="90" t="s">
        <v>52</v>
      </c>
      <c r="H3" s="90" t="s">
        <v>53</v>
      </c>
      <c r="I3" s="90" t="s">
        <v>54</v>
      </c>
      <c r="J3" s="90" t="s">
        <v>55</v>
      </c>
      <c r="K3" s="90" t="s">
        <v>56</v>
      </c>
      <c r="L3" s="90" t="s">
        <v>57</v>
      </c>
      <c r="M3" s="90" t="s">
        <v>58</v>
      </c>
      <c r="N3" s="91" t="s">
        <v>59</v>
      </c>
    </row>
    <row r="4" spans="1:14" ht="18.75" customHeight="1" x14ac:dyDescent="0.3">
      <c r="A4" s="89" t="s">
        <v>3</v>
      </c>
      <c r="B4" s="92">
        <v>67.66</v>
      </c>
      <c r="C4" s="93"/>
      <c r="D4" s="93"/>
      <c r="E4" s="93"/>
      <c r="F4" s="93"/>
      <c r="G4" s="93"/>
      <c r="H4" s="93"/>
      <c r="I4" s="92"/>
      <c r="J4" s="92"/>
      <c r="K4" s="92"/>
      <c r="L4" s="92"/>
      <c r="M4" s="92"/>
      <c r="N4" s="94">
        <f t="shared" ref="N4:N12" si="0">SUM(B4:M4)</f>
        <v>67.66</v>
      </c>
    </row>
    <row r="5" spans="1:14" ht="18.75" customHeight="1" x14ac:dyDescent="0.3">
      <c r="A5" s="95" t="s">
        <v>4</v>
      </c>
      <c r="B5" s="96">
        <v>0</v>
      </c>
      <c r="C5" s="97"/>
      <c r="D5" s="97"/>
      <c r="E5" s="97"/>
      <c r="F5" s="97"/>
      <c r="G5" s="97"/>
      <c r="H5" s="97"/>
      <c r="I5" s="96"/>
      <c r="J5" s="96"/>
      <c r="K5" s="96"/>
      <c r="L5" s="96"/>
      <c r="M5" s="96"/>
      <c r="N5" s="98">
        <f t="shared" si="0"/>
        <v>0</v>
      </c>
    </row>
    <row r="6" spans="1:14" ht="18.75" customHeight="1" x14ac:dyDescent="0.3">
      <c r="A6" s="95" t="s">
        <v>5</v>
      </c>
      <c r="B6" s="96">
        <v>0</v>
      </c>
      <c r="C6" s="97"/>
      <c r="D6" s="97"/>
      <c r="E6" s="97"/>
      <c r="F6" s="97"/>
      <c r="G6" s="97"/>
      <c r="H6" s="97"/>
      <c r="I6" s="96"/>
      <c r="J6" s="96"/>
      <c r="K6" s="96"/>
      <c r="L6" s="96"/>
      <c r="M6" s="96"/>
      <c r="N6" s="98">
        <f t="shared" si="0"/>
        <v>0</v>
      </c>
    </row>
    <row r="7" spans="1:14" ht="18.75" customHeight="1" x14ac:dyDescent="0.3">
      <c r="A7" s="95" t="s">
        <v>6</v>
      </c>
      <c r="B7" s="96">
        <v>5.75</v>
      </c>
      <c r="C7" s="97"/>
      <c r="D7" s="97"/>
      <c r="E7" s="97"/>
      <c r="F7" s="97"/>
      <c r="G7" s="97"/>
      <c r="H7" s="97"/>
      <c r="I7" s="96"/>
      <c r="J7" s="96"/>
      <c r="K7" s="96"/>
      <c r="L7" s="96"/>
      <c r="M7" s="96"/>
      <c r="N7" s="98">
        <f t="shared" si="0"/>
        <v>5.75</v>
      </c>
    </row>
    <row r="8" spans="1:14" ht="18.75" customHeight="1" x14ac:dyDescent="0.3">
      <c r="A8" s="95" t="s">
        <v>60</v>
      </c>
      <c r="B8" s="96">
        <v>0</v>
      </c>
      <c r="C8" s="97"/>
      <c r="D8" s="97"/>
      <c r="E8" s="97"/>
      <c r="F8" s="97"/>
      <c r="G8" s="97"/>
      <c r="H8" s="97"/>
      <c r="I8" s="96"/>
      <c r="J8" s="96"/>
      <c r="K8" s="96"/>
      <c r="L8" s="96"/>
      <c r="M8" s="96"/>
      <c r="N8" s="98">
        <f t="shared" si="0"/>
        <v>0</v>
      </c>
    </row>
    <row r="9" spans="1:14" ht="18.75" customHeight="1" x14ac:dyDescent="0.3">
      <c r="A9" s="95" t="s">
        <v>8</v>
      </c>
      <c r="B9" s="96">
        <v>100</v>
      </c>
      <c r="C9" s="97"/>
      <c r="D9" s="97"/>
      <c r="E9" s="97"/>
      <c r="F9" s="97"/>
      <c r="G9" s="97"/>
      <c r="H9" s="97"/>
      <c r="I9" s="96"/>
      <c r="J9" s="96"/>
      <c r="K9" s="96"/>
      <c r="L9" s="96"/>
      <c r="M9" s="96"/>
      <c r="N9" s="98">
        <f t="shared" si="0"/>
        <v>100</v>
      </c>
    </row>
    <row r="10" spans="1:14" ht="18.75" customHeight="1" x14ac:dyDescent="0.3">
      <c r="A10" s="95" t="s">
        <v>9</v>
      </c>
      <c r="B10" s="96">
        <v>33</v>
      </c>
      <c r="C10" s="97"/>
      <c r="D10" s="97"/>
      <c r="E10" s="97"/>
      <c r="F10" s="97"/>
      <c r="G10" s="97"/>
      <c r="H10" s="97"/>
      <c r="I10" s="96"/>
      <c r="J10" s="96"/>
      <c r="K10" s="96"/>
      <c r="L10" s="96"/>
      <c r="M10" s="96"/>
      <c r="N10" s="98">
        <f t="shared" si="0"/>
        <v>33</v>
      </c>
    </row>
    <row r="11" spans="1:14" ht="18.75" customHeight="1" x14ac:dyDescent="0.3">
      <c r="A11" s="95" t="s">
        <v>10</v>
      </c>
      <c r="B11" s="96">
        <v>0</v>
      </c>
      <c r="C11" s="97"/>
      <c r="D11" s="97"/>
      <c r="E11" s="97"/>
      <c r="F11" s="97"/>
      <c r="G11" s="97"/>
      <c r="H11" s="97"/>
      <c r="I11" s="96"/>
      <c r="J11" s="96"/>
      <c r="K11" s="96"/>
      <c r="L11" s="96"/>
      <c r="M11" s="96"/>
      <c r="N11" s="98">
        <f t="shared" si="0"/>
        <v>0</v>
      </c>
    </row>
    <row r="12" spans="1:14" ht="18.75" customHeight="1" x14ac:dyDescent="0.3">
      <c r="A12" s="95" t="s">
        <v>11</v>
      </c>
      <c r="B12" s="96">
        <v>152.44999999999999</v>
      </c>
      <c r="C12" s="97"/>
      <c r="D12" s="97"/>
      <c r="E12" s="97"/>
      <c r="F12" s="97"/>
      <c r="G12" s="97"/>
      <c r="H12" s="97"/>
      <c r="I12" s="96"/>
      <c r="J12" s="96"/>
      <c r="K12" s="96"/>
      <c r="L12" s="96"/>
      <c r="M12" s="96"/>
      <c r="N12" s="98">
        <f t="shared" si="0"/>
        <v>152.44999999999999</v>
      </c>
    </row>
    <row r="13" spans="1:14" ht="18.75" customHeight="1" x14ac:dyDescent="0.3">
      <c r="A13" s="95"/>
      <c r="B13" s="97"/>
      <c r="C13" s="97"/>
      <c r="D13" s="97"/>
      <c r="E13" s="97"/>
      <c r="F13" s="97"/>
      <c r="G13" s="97"/>
      <c r="H13" s="97"/>
      <c r="I13" s="96"/>
      <c r="J13" s="96"/>
      <c r="K13" s="96"/>
      <c r="L13" s="96"/>
      <c r="M13" s="96"/>
      <c r="N13" s="98"/>
    </row>
    <row r="14" spans="1:14" ht="18.75" customHeight="1" x14ac:dyDescent="0.3">
      <c r="B14" s="97"/>
      <c r="C14" s="97"/>
      <c r="D14" s="97"/>
      <c r="E14" s="97"/>
      <c r="F14" s="97"/>
      <c r="G14" s="97"/>
      <c r="H14" s="97"/>
      <c r="I14" s="96"/>
      <c r="J14" s="96"/>
      <c r="K14" s="96"/>
      <c r="L14" s="96"/>
      <c r="M14" s="96"/>
      <c r="N14" s="98"/>
    </row>
    <row r="15" spans="1:14" ht="18.75" customHeight="1" x14ac:dyDescent="0.3">
      <c r="B15" s="97"/>
      <c r="C15" s="97"/>
      <c r="D15" s="97"/>
      <c r="E15" s="97"/>
      <c r="F15" s="97"/>
      <c r="G15" s="97"/>
      <c r="H15" s="97"/>
      <c r="I15" s="96"/>
      <c r="J15" s="96"/>
      <c r="K15" s="96"/>
      <c r="L15" s="96"/>
      <c r="M15" s="96"/>
      <c r="N15" s="98"/>
    </row>
    <row r="16" spans="1:14" ht="18.75" customHeight="1" x14ac:dyDescent="0.3">
      <c r="A16" s="9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</row>
    <row r="17" spans="1:14" ht="18.75" customHeight="1" x14ac:dyDescent="0.3">
      <c r="A17" s="9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8.75" customHeight="1" x14ac:dyDescent="0.3">
      <c r="A18" s="99" t="s">
        <v>61</v>
      </c>
      <c r="B18" s="100">
        <f t="shared" ref="B18:M18" si="1">SUM(B4:B17)</f>
        <v>358.86</v>
      </c>
      <c r="C18" s="100">
        <f t="shared" si="1"/>
        <v>0</v>
      </c>
      <c r="D18" s="100">
        <f t="shared" si="1"/>
        <v>0</v>
      </c>
      <c r="E18" s="100">
        <f t="shared" si="1"/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0</v>
      </c>
      <c r="J18" s="100">
        <f t="shared" si="1"/>
        <v>0</v>
      </c>
      <c r="K18" s="100">
        <f t="shared" si="1"/>
        <v>0</v>
      </c>
      <c r="L18" s="100">
        <f t="shared" si="1"/>
        <v>0</v>
      </c>
      <c r="M18" s="100">
        <f t="shared" si="1"/>
        <v>0</v>
      </c>
      <c r="N18" s="101">
        <f>SUM(B18:M18)</f>
        <v>358.86</v>
      </c>
    </row>
    <row r="19" spans="1:14" ht="18.75" customHeight="1" x14ac:dyDescent="0.2"/>
    <row r="20" spans="1:14" ht="18.75" customHeight="1" x14ac:dyDescent="0.3">
      <c r="A20" s="89" t="s">
        <v>62</v>
      </c>
      <c r="B20" s="90" t="s">
        <v>47</v>
      </c>
      <c r="C20" s="90" t="s">
        <v>48</v>
      </c>
      <c r="D20" s="90" t="s">
        <v>49</v>
      </c>
      <c r="E20" s="90" t="s">
        <v>50</v>
      </c>
      <c r="F20" s="90" t="s">
        <v>51</v>
      </c>
      <c r="G20" s="90" t="s">
        <v>52</v>
      </c>
      <c r="H20" s="90" t="s">
        <v>53</v>
      </c>
      <c r="I20" s="90" t="s">
        <v>54</v>
      </c>
      <c r="J20" s="90" t="s">
        <v>55</v>
      </c>
      <c r="K20" s="90" t="s">
        <v>56</v>
      </c>
      <c r="L20" s="90" t="s">
        <v>57</v>
      </c>
      <c r="M20" s="90" t="s">
        <v>58</v>
      </c>
      <c r="N20" s="91" t="s">
        <v>59</v>
      </c>
    </row>
    <row r="21" spans="1:14" ht="18.75" customHeight="1" x14ac:dyDescent="0.3">
      <c r="A21" s="95"/>
      <c r="B21" s="97">
        <v>300</v>
      </c>
      <c r="C21" s="97">
        <v>300</v>
      </c>
      <c r="D21" s="97">
        <v>300</v>
      </c>
      <c r="E21" s="97">
        <v>300</v>
      </c>
      <c r="F21" s="97">
        <v>300</v>
      </c>
      <c r="G21" s="97">
        <v>300</v>
      </c>
      <c r="H21" s="97">
        <v>300</v>
      </c>
      <c r="I21" s="97">
        <v>300</v>
      </c>
      <c r="J21" s="97">
        <v>300</v>
      </c>
      <c r="K21" s="97">
        <v>300</v>
      </c>
      <c r="L21" s="97">
        <v>300</v>
      </c>
      <c r="M21" s="97">
        <v>300</v>
      </c>
      <c r="N21" s="98">
        <v>300</v>
      </c>
    </row>
    <row r="22" spans="1:14" ht="18.75" customHeight="1" x14ac:dyDescent="0.3">
      <c r="A22" s="95" t="s">
        <v>63</v>
      </c>
      <c r="B22" s="97"/>
      <c r="C22" s="97"/>
      <c r="D22" s="97"/>
      <c r="E22" s="97"/>
      <c r="F22" s="97"/>
      <c r="G22" s="97"/>
      <c r="H22" s="97"/>
      <c r="I22" s="97"/>
      <c r="J22" s="97"/>
      <c r="K22" s="96"/>
      <c r="L22" s="96"/>
      <c r="M22" s="97"/>
      <c r="N22" s="98">
        <f t="shared" ref="N22:N23" si="2">SUM(B22:M22)</f>
        <v>0</v>
      </c>
    </row>
    <row r="23" spans="1:14" ht="18.75" customHeight="1" x14ac:dyDescent="0.3">
      <c r="A23" s="102" t="s">
        <v>64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>
        <f t="shared" si="2"/>
        <v>0</v>
      </c>
    </row>
    <row r="24" spans="1:14" ht="18.75" customHeight="1" x14ac:dyDescent="0.2"/>
    <row r="25" spans="1:14" ht="18.75" customHeight="1" x14ac:dyDescent="0.3">
      <c r="A25" s="99"/>
      <c r="B25" s="105"/>
      <c r="C25" s="105"/>
      <c r="D25" s="105"/>
      <c r="E25" s="105"/>
      <c r="F25" s="105" t="s">
        <v>65</v>
      </c>
      <c r="G25" s="105"/>
      <c r="H25" s="105"/>
      <c r="I25" s="105"/>
      <c r="J25" s="105"/>
      <c r="K25" s="105"/>
      <c r="L25" s="105"/>
      <c r="M25" s="105"/>
      <c r="N25" s="106"/>
    </row>
    <row r="26" spans="1:14" ht="18.75" customHeight="1" x14ac:dyDescent="0.3">
      <c r="A26" s="95"/>
      <c r="B26" s="3" t="s">
        <v>47</v>
      </c>
      <c r="C26" s="3" t="s">
        <v>48</v>
      </c>
      <c r="D26" s="3" t="s">
        <v>49</v>
      </c>
      <c r="E26" s="3" t="s">
        <v>50</v>
      </c>
      <c r="F26" s="3" t="s">
        <v>51</v>
      </c>
      <c r="G26" s="3" t="s">
        <v>52</v>
      </c>
      <c r="H26" s="3" t="s">
        <v>53</v>
      </c>
      <c r="I26" s="3" t="s">
        <v>54</v>
      </c>
      <c r="J26" s="3" t="s">
        <v>55</v>
      </c>
      <c r="K26" s="3" t="s">
        <v>56</v>
      </c>
      <c r="L26" s="3" t="s">
        <v>57</v>
      </c>
      <c r="M26" s="3" t="s">
        <v>58</v>
      </c>
      <c r="N26" s="107" t="s">
        <v>59</v>
      </c>
    </row>
    <row r="27" spans="1:14" ht="18.75" customHeight="1" x14ac:dyDescent="0.3">
      <c r="A27" s="95" t="s">
        <v>66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98">
        <v>1300</v>
      </c>
    </row>
    <row r="28" spans="1:14" ht="18.75" customHeight="1" x14ac:dyDescent="0.3">
      <c r="A28" s="95" t="s">
        <v>67</v>
      </c>
      <c r="B28" s="96">
        <v>10</v>
      </c>
      <c r="C28" s="97"/>
      <c r="D28" s="97"/>
      <c r="E28" s="97"/>
      <c r="F28" s="97"/>
      <c r="G28" s="97"/>
      <c r="H28" s="96"/>
      <c r="I28" s="96"/>
      <c r="J28" s="96"/>
      <c r="K28" s="96"/>
      <c r="L28" s="96"/>
      <c r="M28" s="96"/>
      <c r="N28" s="98">
        <f t="shared" ref="N28:N31" si="3">SUM(B28:M28)</f>
        <v>10</v>
      </c>
    </row>
    <row r="29" spans="1:14" ht="18.75" customHeight="1" x14ac:dyDescent="0.3">
      <c r="A29" s="95" t="s">
        <v>68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>
        <f t="shared" si="3"/>
        <v>0</v>
      </c>
    </row>
    <row r="30" spans="1:14" ht="18.75" customHeight="1" x14ac:dyDescent="0.3">
      <c r="A30" s="95" t="s">
        <v>34</v>
      </c>
      <c r="B30" s="97"/>
      <c r="C30" s="97"/>
      <c r="D30" s="97"/>
      <c r="E30" s="97"/>
      <c r="F30" s="97"/>
      <c r="G30" s="97"/>
      <c r="H30" s="97"/>
      <c r="I30" s="97"/>
      <c r="J30" s="97"/>
      <c r="K30" s="96"/>
      <c r="L30" s="97"/>
      <c r="M30" s="97"/>
      <c r="N30" s="98">
        <f t="shared" si="3"/>
        <v>0</v>
      </c>
    </row>
    <row r="31" spans="1:14" ht="18.75" customHeight="1" x14ac:dyDescent="0.3">
      <c r="A31" s="95" t="s">
        <v>35</v>
      </c>
      <c r="B31" s="97"/>
      <c r="C31" s="97"/>
      <c r="D31" s="97"/>
      <c r="E31" s="97"/>
      <c r="F31" s="97"/>
      <c r="G31" s="97"/>
      <c r="H31" s="97"/>
      <c r="I31" s="97"/>
      <c r="J31" s="97"/>
      <c r="K31" s="96"/>
      <c r="L31" s="97"/>
      <c r="M31" s="97"/>
      <c r="N31" s="98">
        <f t="shared" si="3"/>
        <v>0</v>
      </c>
    </row>
    <row r="32" spans="1:14" ht="18.75" customHeight="1" x14ac:dyDescent="0.3">
      <c r="A32" s="102"/>
      <c r="B32" s="108"/>
      <c r="C32" s="109"/>
      <c r="D32" s="109"/>
      <c r="E32" s="109"/>
      <c r="F32" s="109"/>
      <c r="G32" s="109"/>
      <c r="H32" s="109"/>
      <c r="I32" s="109"/>
      <c r="J32" s="109"/>
      <c r="K32" s="110" t="s">
        <v>69</v>
      </c>
      <c r="L32" s="111"/>
      <c r="M32" s="112"/>
      <c r="N32" s="101">
        <f>SUM(N27-N28-N29-N30-N31)</f>
        <v>1290</v>
      </c>
    </row>
    <row r="33" spans="1:14" ht="18.75" customHeight="1" x14ac:dyDescent="0.25">
      <c r="A33" s="1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 x14ac:dyDescent="0.35">
      <c r="A34" s="132" t="s">
        <v>70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ht="18.75" customHeight="1" x14ac:dyDescent="0.3">
      <c r="A35" s="113"/>
      <c r="B35" s="3" t="s">
        <v>47</v>
      </c>
      <c r="C35" s="3" t="s">
        <v>48</v>
      </c>
      <c r="D35" s="3" t="s">
        <v>49</v>
      </c>
      <c r="E35" s="3" t="s">
        <v>50</v>
      </c>
      <c r="F35" s="3" t="s">
        <v>51</v>
      </c>
      <c r="G35" s="3" t="s">
        <v>52</v>
      </c>
      <c r="H35" s="3" t="s">
        <v>53</v>
      </c>
      <c r="I35" s="3" t="s">
        <v>54</v>
      </c>
      <c r="J35" s="3" t="s">
        <v>55</v>
      </c>
      <c r="K35" s="3" t="s">
        <v>56</v>
      </c>
      <c r="L35" s="3" t="s">
        <v>57</v>
      </c>
      <c r="M35" s="3" t="s">
        <v>58</v>
      </c>
      <c r="N35" s="107" t="s">
        <v>59</v>
      </c>
    </row>
    <row r="36" spans="1:14" ht="18.75" customHeight="1" x14ac:dyDescent="0.3">
      <c r="A36" s="95" t="s">
        <v>71</v>
      </c>
      <c r="B36" s="96">
        <v>0</v>
      </c>
      <c r="C36" s="96"/>
      <c r="D36" s="96"/>
      <c r="E36" s="96"/>
      <c r="F36" s="96"/>
      <c r="G36" s="96"/>
      <c r="H36" s="96"/>
      <c r="I36" s="96"/>
      <c r="J36" s="97"/>
      <c r="K36" s="96"/>
      <c r="L36" s="97"/>
      <c r="M36" s="97"/>
      <c r="N36" s="98">
        <f t="shared" ref="N36:N37" si="4">SUM(B36:M36)</f>
        <v>0</v>
      </c>
    </row>
    <row r="37" spans="1:14" ht="18.75" customHeight="1" x14ac:dyDescent="0.3">
      <c r="A37" s="102" t="s">
        <v>72</v>
      </c>
      <c r="B37" s="114">
        <v>12.6</v>
      </c>
      <c r="C37" s="103"/>
      <c r="D37" s="103"/>
      <c r="E37" s="103"/>
      <c r="F37" s="103"/>
      <c r="G37" s="103"/>
      <c r="H37" s="114"/>
      <c r="I37" s="114"/>
      <c r="J37" s="114"/>
      <c r="K37" s="114"/>
      <c r="L37" s="114"/>
      <c r="M37" s="114"/>
      <c r="N37" s="104">
        <f t="shared" si="4"/>
        <v>12.6</v>
      </c>
    </row>
    <row r="38" spans="1:14" ht="18.75" customHeight="1" x14ac:dyDescent="0.3">
      <c r="A38" s="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18.75" customHeight="1" x14ac:dyDescent="0.3">
      <c r="A39" s="115" t="s">
        <v>73</v>
      </c>
      <c r="B39" s="116" t="s">
        <v>47</v>
      </c>
      <c r="C39" s="116" t="s">
        <v>48</v>
      </c>
      <c r="D39" s="116" t="s">
        <v>49</v>
      </c>
      <c r="E39" s="116" t="s">
        <v>50</v>
      </c>
      <c r="F39" s="116" t="s">
        <v>51</v>
      </c>
      <c r="G39" s="116" t="s">
        <v>52</v>
      </c>
      <c r="H39" s="116" t="s">
        <v>53</v>
      </c>
      <c r="I39" s="116" t="s">
        <v>54</v>
      </c>
      <c r="J39" s="116" t="s">
        <v>55</v>
      </c>
      <c r="K39" s="116" t="s">
        <v>56</v>
      </c>
      <c r="L39" s="116" t="s">
        <v>57</v>
      </c>
      <c r="M39" s="116" t="s">
        <v>58</v>
      </c>
      <c r="N39" s="117" t="s">
        <v>59</v>
      </c>
    </row>
    <row r="40" spans="1:14" ht="18.75" customHeight="1" x14ac:dyDescent="0.3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>
        <f>SUM(B40:M40)</f>
        <v>0</v>
      </c>
    </row>
    <row r="41" spans="1:14" ht="18.75" customHeight="1" x14ac:dyDescent="0.3">
      <c r="A41" s="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18.75" customHeight="1" x14ac:dyDescent="0.3">
      <c r="A42" s="122" t="s">
        <v>27</v>
      </c>
      <c r="B42" s="116" t="s">
        <v>47</v>
      </c>
      <c r="C42" s="116" t="s">
        <v>48</v>
      </c>
      <c r="D42" s="116" t="s">
        <v>49</v>
      </c>
      <c r="E42" s="116" t="s">
        <v>50</v>
      </c>
      <c r="F42" s="116" t="s">
        <v>51</v>
      </c>
      <c r="G42" s="116" t="s">
        <v>52</v>
      </c>
      <c r="H42" s="116" t="s">
        <v>53</v>
      </c>
      <c r="I42" s="116" t="s">
        <v>54</v>
      </c>
      <c r="J42" s="116" t="s">
        <v>55</v>
      </c>
      <c r="K42" s="116" t="s">
        <v>56</v>
      </c>
      <c r="L42" s="116" t="s">
        <v>57</v>
      </c>
      <c r="M42" s="116" t="s">
        <v>58</v>
      </c>
      <c r="N42" s="117" t="s">
        <v>59</v>
      </c>
    </row>
    <row r="43" spans="1:14" ht="18.75" customHeight="1" x14ac:dyDescent="0.3">
      <c r="A43" s="123"/>
      <c r="B43" s="124">
        <v>20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>
        <f>SUM(B43:M43)</f>
        <v>20</v>
      </c>
    </row>
    <row r="44" spans="1:14" ht="18.75" customHeight="1" x14ac:dyDescent="0.2"/>
    <row r="45" spans="1:14" ht="18.75" customHeight="1" x14ac:dyDescent="0.2"/>
    <row r="46" spans="1:14" ht="18.75" customHeight="1" x14ac:dyDescent="0.2"/>
    <row r="47" spans="1:14" ht="18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N2"/>
    <mergeCell ref="A34:N3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Delynda</dc:creator>
  <cp:lastModifiedBy>Delynda</cp:lastModifiedBy>
  <dcterms:created xsi:type="dcterms:W3CDTF">2021-03-14T21:34:17Z</dcterms:created>
  <dcterms:modified xsi:type="dcterms:W3CDTF">2021-03-14T21:34:18Z</dcterms:modified>
</cp:coreProperties>
</file>